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300" activeTab="1"/>
  </bookViews>
  <sheets>
    <sheet name="第一志愿" sheetId="1" r:id="rId1"/>
    <sheet name="Sheet1" sheetId="2" r:id="rId2"/>
  </sheets>
  <definedNames>
    <definedName name="_xlnm.Print_Titles" localSheetId="0">'第一志愿'!$1:$2</definedName>
  </definedNames>
  <calcPr fullCalcOnLoad="1"/>
</workbook>
</file>

<file path=xl/sharedStrings.xml><?xml version="1.0" encoding="utf-8"?>
<sst xmlns="http://schemas.openxmlformats.org/spreadsheetml/2006/main" count="236" uniqueCount="100">
  <si>
    <t>黑龙江八一农垦大学2023年硕士研究生招生考试复试情况汇总表（调剂）</t>
  </si>
  <si>
    <t>序
号</t>
  </si>
  <si>
    <t>考生编号</t>
  </si>
  <si>
    <t>姓名</t>
  </si>
  <si>
    <t>报考学院</t>
  </si>
  <si>
    <t>报考专业</t>
  </si>
  <si>
    <t>政治</t>
  </si>
  <si>
    <t>外语</t>
  </si>
  <si>
    <t>业务
课一</t>
  </si>
  <si>
    <t>业务
课二</t>
  </si>
  <si>
    <t>初试
总分</t>
  </si>
  <si>
    <t>复试
总分</t>
  </si>
  <si>
    <t>加试一
成绩</t>
  </si>
  <si>
    <t>加试二
成绩</t>
  </si>
  <si>
    <t>综合成绩</t>
  </si>
  <si>
    <t>学习方式</t>
  </si>
  <si>
    <t>培养类型</t>
  </si>
  <si>
    <t>导师姓名</t>
  </si>
  <si>
    <t>移动电话</t>
  </si>
  <si>
    <t>拟录取结论</t>
  </si>
  <si>
    <t>备注1</t>
  </si>
  <si>
    <t>备注2</t>
  </si>
  <si>
    <t>1</t>
  </si>
  <si>
    <t>104313580001177</t>
  </si>
  <si>
    <t>郭茹</t>
  </si>
  <si>
    <t>生命科学技术学院</t>
  </si>
  <si>
    <t>生物与医药</t>
  </si>
  <si>
    <t>全日制</t>
  </si>
  <si>
    <t>专业学位</t>
  </si>
  <si>
    <t>13165137629</t>
  </si>
  <si>
    <t/>
  </si>
  <si>
    <t>调剂</t>
  </si>
  <si>
    <t>2</t>
  </si>
  <si>
    <t>101863210801577</t>
  </si>
  <si>
    <t>赫晓彤</t>
  </si>
  <si>
    <t>15500316730</t>
  </si>
  <si>
    <t>3</t>
  </si>
  <si>
    <t>102853210022844</t>
  </si>
  <si>
    <t>任毅</t>
  </si>
  <si>
    <t>18645595570</t>
  </si>
  <si>
    <t>4</t>
  </si>
  <si>
    <t>106973611602336</t>
  </si>
  <si>
    <t>肖婧雯</t>
  </si>
  <si>
    <t>15291388931</t>
  </si>
  <si>
    <t>5</t>
  </si>
  <si>
    <t>103163210006657</t>
  </si>
  <si>
    <t>周勇</t>
  </si>
  <si>
    <t>15885215912</t>
  </si>
  <si>
    <t>本校应届</t>
  </si>
  <si>
    <t>6</t>
  </si>
  <si>
    <t>106973611602339</t>
  </si>
  <si>
    <t>付育</t>
  </si>
  <si>
    <t>13474684964</t>
  </si>
  <si>
    <t>7</t>
  </si>
  <si>
    <t>101833213410529</t>
  </si>
  <si>
    <t>马莹</t>
  </si>
  <si>
    <t>18834719691</t>
  </si>
  <si>
    <t>8</t>
  </si>
  <si>
    <t>100573124822839</t>
  </si>
  <si>
    <t>李倩楠</t>
  </si>
  <si>
    <t>18763556138</t>
  </si>
  <si>
    <t>9</t>
  </si>
  <si>
    <t>102243086001086</t>
  </si>
  <si>
    <t>郑馨莹</t>
  </si>
  <si>
    <t>18748464518</t>
  </si>
  <si>
    <t>10</t>
  </si>
  <si>
    <t>101863210801566</t>
  </si>
  <si>
    <t>王菲</t>
  </si>
  <si>
    <t>15046299224</t>
  </si>
  <si>
    <t>11</t>
  </si>
  <si>
    <t>102253232204256</t>
  </si>
  <si>
    <t>吕磊</t>
  </si>
  <si>
    <t>15845681429</t>
  </si>
  <si>
    <t>12</t>
  </si>
  <si>
    <t>102253232504735</t>
  </si>
  <si>
    <t>高新宇</t>
  </si>
  <si>
    <t>19845714620</t>
  </si>
  <si>
    <t>13</t>
  </si>
  <si>
    <t>101833213408162</t>
  </si>
  <si>
    <t>闫美霖</t>
  </si>
  <si>
    <t>15543788986</t>
  </si>
  <si>
    <t>14</t>
  </si>
  <si>
    <t>105593210001938</t>
  </si>
  <si>
    <t>戴经纶</t>
  </si>
  <si>
    <t>18452624816</t>
  </si>
  <si>
    <t>15</t>
  </si>
  <si>
    <t>102243086001048</t>
  </si>
  <si>
    <t>李薪同</t>
  </si>
  <si>
    <t>15645840113</t>
  </si>
  <si>
    <t>16</t>
  </si>
  <si>
    <t>100573124822410</t>
  </si>
  <si>
    <t>王新博</t>
  </si>
  <si>
    <t>13393712516</t>
  </si>
  <si>
    <t>17</t>
  </si>
  <si>
    <t>102253370406875</t>
  </si>
  <si>
    <t>陈芷莹</t>
  </si>
  <si>
    <t>17861925902</t>
  </si>
  <si>
    <t>1</t>
  </si>
  <si>
    <t>生物与医药</t>
  </si>
  <si>
    <t>生命科学技术学院2023年硕士研究生招生考试复试成绩（第一批次调剂）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</si>
</sst>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7109375" style="2" customWidth="1"/>
    <col min="2" max="2" width="16.7109375" style="2" customWidth="1"/>
    <col min="3" max="3" width="8.7109375" style="2" customWidth="1"/>
    <col min="4" max="5" width="19.28125" style="2" customWidth="1"/>
    <col min="6" max="10" width="5.7109375" style="2" customWidth="1"/>
    <col min="11" max="11" width="5.7109375" style="3" customWidth="1"/>
    <col min="12" max="13" width="6.7109375" style="2" customWidth="1"/>
    <col min="14" max="14" width="4.7109375" style="2" customWidth="1"/>
    <col min="15" max="16" width="8.7109375" style="4" customWidth="1"/>
    <col min="17" max="17" width="8.7109375" style="2" customWidth="1"/>
    <col min="18" max="18" width="12.7109375" style="2" customWidth="1"/>
    <col min="19" max="19" width="15.140625" style="2" customWidth="1"/>
    <col min="20" max="20" width="9.00390625" style="5" customWidth="1"/>
    <col min="21" max="16384" width="9.140625" style="2" customWidth="1"/>
  </cols>
  <sheetData>
    <row r="1" spans="1:20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4"/>
      <c r="Q1" s="14"/>
      <c r="R1" s="14"/>
      <c r="S1" s="14"/>
      <c r="T1" s="14"/>
    </row>
    <row r="2" spans="1:2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6" t="s">
        <v>14</v>
      </c>
      <c r="O2" s="11" t="s">
        <v>15</v>
      </c>
      <c r="P2" s="11" t="s">
        <v>16</v>
      </c>
      <c r="Q2" s="6" t="s">
        <v>17</v>
      </c>
      <c r="R2" s="6" t="s">
        <v>18</v>
      </c>
      <c r="S2" s="6" t="s">
        <v>19</v>
      </c>
      <c r="T2" s="7" t="s">
        <v>20</v>
      </c>
      <c r="U2" s="7" t="s">
        <v>21</v>
      </c>
    </row>
    <row r="3" spans="1:21" s="1" customFormat="1" ht="21" customHeight="1">
      <c r="A3" s="8" t="s">
        <v>22</v>
      </c>
      <c r="B3" s="9" t="s">
        <v>23</v>
      </c>
      <c r="C3" s="9" t="s">
        <v>24</v>
      </c>
      <c r="D3" s="9" t="s">
        <v>25</v>
      </c>
      <c r="E3" s="9" t="s">
        <v>26</v>
      </c>
      <c r="F3" s="9">
        <v>53</v>
      </c>
      <c r="G3" s="9">
        <v>66</v>
      </c>
      <c r="H3" s="9">
        <v>92</v>
      </c>
      <c r="I3" s="9">
        <v>111</v>
      </c>
      <c r="J3" s="9">
        <v>322</v>
      </c>
      <c r="K3" s="12"/>
      <c r="L3" s="9"/>
      <c r="M3" s="9"/>
      <c r="N3" s="12">
        <f aca="true" t="shared" si="0" ref="N3:N19">(J3/5)*0.7+K3*0.3</f>
        <v>45.08</v>
      </c>
      <c r="O3" s="9" t="s">
        <v>27</v>
      </c>
      <c r="P3" s="9" t="s">
        <v>28</v>
      </c>
      <c r="Q3" s="9"/>
      <c r="R3" s="9" t="s">
        <v>29</v>
      </c>
      <c r="S3" s="9"/>
      <c r="T3" s="9" t="s">
        <v>30</v>
      </c>
      <c r="U3" s="9" t="s">
        <v>31</v>
      </c>
    </row>
    <row r="4" spans="1:21" s="1" customFormat="1" ht="21" customHeight="1">
      <c r="A4" s="8" t="s">
        <v>32</v>
      </c>
      <c r="B4" s="9" t="s">
        <v>33</v>
      </c>
      <c r="C4" s="9" t="s">
        <v>34</v>
      </c>
      <c r="D4" s="9" t="s">
        <v>25</v>
      </c>
      <c r="E4" s="9" t="s">
        <v>26</v>
      </c>
      <c r="F4" s="9">
        <v>61</v>
      </c>
      <c r="G4" s="9">
        <v>61</v>
      </c>
      <c r="H4" s="9">
        <v>96</v>
      </c>
      <c r="I4" s="9">
        <v>95</v>
      </c>
      <c r="J4" s="9">
        <v>313</v>
      </c>
      <c r="K4" s="12">
        <v>78</v>
      </c>
      <c r="L4" s="9"/>
      <c r="M4" s="9"/>
      <c r="N4" s="12">
        <f t="shared" si="0"/>
        <v>67.22</v>
      </c>
      <c r="O4" s="9" t="s">
        <v>27</v>
      </c>
      <c r="P4" s="9" t="s">
        <v>28</v>
      </c>
      <c r="Q4" s="9"/>
      <c r="R4" s="9" t="s">
        <v>35</v>
      </c>
      <c r="S4" s="9"/>
      <c r="T4" s="9" t="s">
        <v>30</v>
      </c>
      <c r="U4" s="9" t="s">
        <v>31</v>
      </c>
    </row>
    <row r="5" spans="1:21" s="1" customFormat="1" ht="21" customHeight="1">
      <c r="A5" s="8" t="s">
        <v>36</v>
      </c>
      <c r="B5" s="9" t="s">
        <v>37</v>
      </c>
      <c r="C5" s="9" t="s">
        <v>38</v>
      </c>
      <c r="D5" s="9" t="s">
        <v>25</v>
      </c>
      <c r="E5" s="9" t="s">
        <v>26</v>
      </c>
      <c r="F5" s="9">
        <v>52</v>
      </c>
      <c r="G5" s="9">
        <v>68</v>
      </c>
      <c r="H5" s="9">
        <v>98</v>
      </c>
      <c r="I5" s="9">
        <v>95</v>
      </c>
      <c r="J5" s="9">
        <v>313</v>
      </c>
      <c r="K5" s="12">
        <v>76.9</v>
      </c>
      <c r="L5" s="9"/>
      <c r="M5" s="9"/>
      <c r="N5" s="12">
        <f t="shared" si="0"/>
        <v>66.89</v>
      </c>
      <c r="O5" s="9" t="s">
        <v>27</v>
      </c>
      <c r="P5" s="9" t="s">
        <v>28</v>
      </c>
      <c r="Q5" s="9"/>
      <c r="R5" s="9" t="s">
        <v>39</v>
      </c>
      <c r="S5" s="9"/>
      <c r="T5" s="9" t="s">
        <v>30</v>
      </c>
      <c r="U5" s="9" t="s">
        <v>31</v>
      </c>
    </row>
    <row r="6" spans="1:21" s="1" customFormat="1" ht="21" customHeight="1">
      <c r="A6" s="8" t="s">
        <v>40</v>
      </c>
      <c r="B6" s="9" t="s">
        <v>41</v>
      </c>
      <c r="C6" s="9" t="s">
        <v>42</v>
      </c>
      <c r="D6" s="9" t="s">
        <v>25</v>
      </c>
      <c r="E6" s="9" t="s">
        <v>26</v>
      </c>
      <c r="F6" s="9">
        <v>54</v>
      </c>
      <c r="G6" s="9">
        <v>57</v>
      </c>
      <c r="H6" s="9">
        <v>106</v>
      </c>
      <c r="I6" s="9">
        <v>94</v>
      </c>
      <c r="J6" s="9">
        <v>311</v>
      </c>
      <c r="K6" s="12"/>
      <c r="L6" s="9"/>
      <c r="M6" s="9"/>
      <c r="N6" s="12">
        <f t="shared" si="0"/>
        <v>43.54</v>
      </c>
      <c r="O6" s="9" t="s">
        <v>27</v>
      </c>
      <c r="P6" s="9" t="s">
        <v>28</v>
      </c>
      <c r="Q6" s="9"/>
      <c r="R6" s="9" t="s">
        <v>43</v>
      </c>
      <c r="S6" s="9"/>
      <c r="T6" s="9" t="s">
        <v>30</v>
      </c>
      <c r="U6" s="9" t="s">
        <v>31</v>
      </c>
    </row>
    <row r="7" spans="1:21" s="1" customFormat="1" ht="21" customHeight="1">
      <c r="A7" s="8" t="s">
        <v>44</v>
      </c>
      <c r="B7" s="9" t="s">
        <v>45</v>
      </c>
      <c r="C7" s="9" t="s">
        <v>46</v>
      </c>
      <c r="D7" s="9" t="s">
        <v>25</v>
      </c>
      <c r="E7" s="9" t="s">
        <v>26</v>
      </c>
      <c r="F7" s="9">
        <v>63</v>
      </c>
      <c r="G7" s="9">
        <v>46</v>
      </c>
      <c r="H7" s="9">
        <v>103</v>
      </c>
      <c r="I7" s="9">
        <v>99</v>
      </c>
      <c r="J7" s="9">
        <v>311</v>
      </c>
      <c r="K7" s="12"/>
      <c r="L7" s="9"/>
      <c r="M7" s="9"/>
      <c r="N7" s="12">
        <f t="shared" si="0"/>
        <v>43.54</v>
      </c>
      <c r="O7" s="9" t="s">
        <v>27</v>
      </c>
      <c r="P7" s="9" t="s">
        <v>28</v>
      </c>
      <c r="Q7" s="9"/>
      <c r="R7" s="9" t="s">
        <v>47</v>
      </c>
      <c r="S7" s="9"/>
      <c r="T7" s="9" t="s">
        <v>48</v>
      </c>
      <c r="U7" s="9" t="s">
        <v>31</v>
      </c>
    </row>
    <row r="8" spans="1:21" s="1" customFormat="1" ht="21" customHeight="1">
      <c r="A8" s="8" t="s">
        <v>49</v>
      </c>
      <c r="B8" s="9" t="s">
        <v>50</v>
      </c>
      <c r="C8" s="9" t="s">
        <v>51</v>
      </c>
      <c r="D8" s="9" t="s">
        <v>25</v>
      </c>
      <c r="E8" s="9" t="s">
        <v>26</v>
      </c>
      <c r="F8" s="9">
        <v>55</v>
      </c>
      <c r="G8" s="9">
        <v>59</v>
      </c>
      <c r="H8" s="9">
        <v>88</v>
      </c>
      <c r="I8" s="9">
        <v>102</v>
      </c>
      <c r="J8" s="9">
        <v>304</v>
      </c>
      <c r="K8" s="12">
        <v>82.9</v>
      </c>
      <c r="L8" s="9"/>
      <c r="M8" s="9"/>
      <c r="N8" s="12">
        <f t="shared" si="0"/>
        <v>67.42999999999999</v>
      </c>
      <c r="O8" s="9" t="s">
        <v>27</v>
      </c>
      <c r="P8" s="9" t="s">
        <v>28</v>
      </c>
      <c r="Q8" s="9"/>
      <c r="R8" s="9" t="s">
        <v>52</v>
      </c>
      <c r="S8" s="9"/>
      <c r="T8" s="9" t="s">
        <v>30</v>
      </c>
      <c r="U8" s="9" t="s">
        <v>31</v>
      </c>
    </row>
    <row r="9" spans="1:21" s="1" customFormat="1" ht="21" customHeight="1">
      <c r="A9" s="8" t="s">
        <v>53</v>
      </c>
      <c r="B9" s="9" t="s">
        <v>54</v>
      </c>
      <c r="C9" s="9" t="s">
        <v>55</v>
      </c>
      <c r="D9" s="9" t="s">
        <v>25</v>
      </c>
      <c r="E9" s="9" t="s">
        <v>26</v>
      </c>
      <c r="F9" s="9">
        <v>68</v>
      </c>
      <c r="G9" s="9">
        <v>49</v>
      </c>
      <c r="H9" s="9">
        <v>91</v>
      </c>
      <c r="I9" s="9">
        <v>95</v>
      </c>
      <c r="J9" s="9">
        <v>303</v>
      </c>
      <c r="K9" s="12"/>
      <c r="L9" s="9"/>
      <c r="M9" s="9"/>
      <c r="N9" s="12">
        <f t="shared" si="0"/>
        <v>42.42</v>
      </c>
      <c r="O9" s="9" t="s">
        <v>27</v>
      </c>
      <c r="P9" s="9" t="s">
        <v>28</v>
      </c>
      <c r="Q9" s="9"/>
      <c r="R9" s="9" t="s">
        <v>56</v>
      </c>
      <c r="S9" s="9"/>
      <c r="T9" s="9" t="s">
        <v>30</v>
      </c>
      <c r="U9" s="9" t="s">
        <v>31</v>
      </c>
    </row>
    <row r="10" spans="1:21" s="1" customFormat="1" ht="21" customHeight="1">
      <c r="A10" s="8" t="s">
        <v>57</v>
      </c>
      <c r="B10" s="9" t="s">
        <v>58</v>
      </c>
      <c r="C10" s="9" t="s">
        <v>59</v>
      </c>
      <c r="D10" s="9" t="s">
        <v>25</v>
      </c>
      <c r="E10" s="9" t="s">
        <v>26</v>
      </c>
      <c r="F10" s="9">
        <v>55</v>
      </c>
      <c r="G10" s="9">
        <v>46</v>
      </c>
      <c r="H10" s="9">
        <v>96</v>
      </c>
      <c r="I10" s="9">
        <v>103</v>
      </c>
      <c r="J10" s="9">
        <v>300</v>
      </c>
      <c r="K10" s="12">
        <v>77.1</v>
      </c>
      <c r="L10" s="9"/>
      <c r="M10" s="9"/>
      <c r="N10" s="12">
        <f t="shared" si="0"/>
        <v>65.13</v>
      </c>
      <c r="O10" s="9" t="s">
        <v>27</v>
      </c>
      <c r="P10" s="9" t="s">
        <v>28</v>
      </c>
      <c r="Q10" s="9"/>
      <c r="R10" s="9" t="s">
        <v>60</v>
      </c>
      <c r="S10" s="9"/>
      <c r="T10" s="9" t="s">
        <v>30</v>
      </c>
      <c r="U10" s="9" t="s">
        <v>31</v>
      </c>
    </row>
    <row r="11" spans="1:21" s="1" customFormat="1" ht="21" customHeight="1">
      <c r="A11" s="8" t="s">
        <v>61</v>
      </c>
      <c r="B11" s="9" t="s">
        <v>62</v>
      </c>
      <c r="C11" s="9" t="s">
        <v>63</v>
      </c>
      <c r="D11" s="9" t="s">
        <v>25</v>
      </c>
      <c r="E11" s="9" t="s">
        <v>26</v>
      </c>
      <c r="F11" s="9">
        <v>56</v>
      </c>
      <c r="G11" s="9">
        <v>59</v>
      </c>
      <c r="H11" s="9">
        <v>118</v>
      </c>
      <c r="I11" s="9">
        <v>64</v>
      </c>
      <c r="J11" s="9">
        <v>297</v>
      </c>
      <c r="K11" s="12">
        <v>81.9</v>
      </c>
      <c r="L11" s="9"/>
      <c r="M11" s="9"/>
      <c r="N11" s="12">
        <f t="shared" si="0"/>
        <v>66.15</v>
      </c>
      <c r="O11" s="9" t="s">
        <v>27</v>
      </c>
      <c r="P11" s="9" t="s">
        <v>28</v>
      </c>
      <c r="Q11" s="9"/>
      <c r="R11" s="9" t="s">
        <v>64</v>
      </c>
      <c r="S11" s="9"/>
      <c r="T11" s="9" t="s">
        <v>30</v>
      </c>
      <c r="U11" s="9" t="s">
        <v>31</v>
      </c>
    </row>
    <row r="12" spans="1:21" s="1" customFormat="1" ht="21" customHeight="1">
      <c r="A12" s="8" t="s">
        <v>65</v>
      </c>
      <c r="B12" s="9" t="s">
        <v>66</v>
      </c>
      <c r="C12" s="9" t="s">
        <v>67</v>
      </c>
      <c r="D12" s="9" t="s">
        <v>25</v>
      </c>
      <c r="E12" s="9" t="s">
        <v>26</v>
      </c>
      <c r="F12" s="9">
        <v>63</v>
      </c>
      <c r="G12" s="9">
        <v>57</v>
      </c>
      <c r="H12" s="9">
        <v>82</v>
      </c>
      <c r="I12" s="9">
        <v>94</v>
      </c>
      <c r="J12" s="9">
        <v>296</v>
      </c>
      <c r="K12" s="12"/>
      <c r="L12" s="9"/>
      <c r="M12" s="9"/>
      <c r="N12" s="12">
        <f t="shared" si="0"/>
        <v>41.44</v>
      </c>
      <c r="O12" s="9" t="s">
        <v>27</v>
      </c>
      <c r="P12" s="9" t="s">
        <v>28</v>
      </c>
      <c r="Q12" s="9"/>
      <c r="R12" s="9" t="s">
        <v>68</v>
      </c>
      <c r="S12" s="9"/>
      <c r="T12" s="9" t="s">
        <v>30</v>
      </c>
      <c r="U12" s="9" t="s">
        <v>31</v>
      </c>
    </row>
    <row r="13" spans="1:21" s="1" customFormat="1" ht="21" customHeight="1">
      <c r="A13" s="8" t="s">
        <v>69</v>
      </c>
      <c r="B13" s="9" t="s">
        <v>70</v>
      </c>
      <c r="C13" s="9" t="s">
        <v>71</v>
      </c>
      <c r="D13" s="9" t="s">
        <v>25</v>
      </c>
      <c r="E13" s="9" t="s">
        <v>26</v>
      </c>
      <c r="F13" s="9">
        <v>68</v>
      </c>
      <c r="G13" s="9">
        <v>59</v>
      </c>
      <c r="H13" s="9">
        <v>70</v>
      </c>
      <c r="I13" s="9">
        <v>97</v>
      </c>
      <c r="J13" s="9">
        <v>294</v>
      </c>
      <c r="K13" s="12">
        <v>76.6</v>
      </c>
      <c r="L13" s="9"/>
      <c r="M13" s="9"/>
      <c r="N13" s="12">
        <f t="shared" si="0"/>
        <v>64.13999999999999</v>
      </c>
      <c r="O13" s="9" t="s">
        <v>27</v>
      </c>
      <c r="P13" s="9" t="s">
        <v>28</v>
      </c>
      <c r="Q13" s="9"/>
      <c r="R13" s="9" t="s">
        <v>72</v>
      </c>
      <c r="S13" s="9"/>
      <c r="T13" s="9" t="s">
        <v>30</v>
      </c>
      <c r="U13" s="9" t="s">
        <v>31</v>
      </c>
    </row>
    <row r="14" spans="1:21" s="1" customFormat="1" ht="21" customHeight="1">
      <c r="A14" s="8" t="s">
        <v>73</v>
      </c>
      <c r="B14" s="9" t="s">
        <v>74</v>
      </c>
      <c r="C14" s="9" t="s">
        <v>75</v>
      </c>
      <c r="D14" s="9" t="s">
        <v>25</v>
      </c>
      <c r="E14" s="9" t="s">
        <v>26</v>
      </c>
      <c r="F14" s="9">
        <v>67</v>
      </c>
      <c r="G14" s="9">
        <v>50</v>
      </c>
      <c r="H14" s="9">
        <v>81</v>
      </c>
      <c r="I14" s="9">
        <v>95</v>
      </c>
      <c r="J14" s="9">
        <v>293</v>
      </c>
      <c r="K14" s="12">
        <v>78.4</v>
      </c>
      <c r="L14" s="9"/>
      <c r="M14" s="9"/>
      <c r="N14" s="12">
        <f t="shared" si="0"/>
        <v>64.53999999999999</v>
      </c>
      <c r="O14" s="9" t="s">
        <v>27</v>
      </c>
      <c r="P14" s="9" t="s">
        <v>28</v>
      </c>
      <c r="Q14" s="9"/>
      <c r="R14" s="9" t="s">
        <v>76</v>
      </c>
      <c r="S14" s="9"/>
      <c r="T14" s="9" t="s">
        <v>30</v>
      </c>
      <c r="U14" s="9" t="s">
        <v>31</v>
      </c>
    </row>
    <row r="15" spans="1:21" s="1" customFormat="1" ht="21" customHeight="1">
      <c r="A15" s="8" t="s">
        <v>77</v>
      </c>
      <c r="B15" s="9" t="s">
        <v>78</v>
      </c>
      <c r="C15" s="9" t="s">
        <v>79</v>
      </c>
      <c r="D15" s="9" t="s">
        <v>25</v>
      </c>
      <c r="E15" s="9" t="s">
        <v>26</v>
      </c>
      <c r="F15" s="9">
        <v>71</v>
      </c>
      <c r="G15" s="9">
        <v>46</v>
      </c>
      <c r="H15" s="9">
        <v>77</v>
      </c>
      <c r="I15" s="9">
        <v>95</v>
      </c>
      <c r="J15" s="9">
        <v>289</v>
      </c>
      <c r="K15" s="12"/>
      <c r="L15" s="9"/>
      <c r="M15" s="9"/>
      <c r="N15" s="12">
        <f t="shared" si="0"/>
        <v>40.459999999999994</v>
      </c>
      <c r="O15" s="9" t="s">
        <v>27</v>
      </c>
      <c r="P15" s="9" t="s">
        <v>28</v>
      </c>
      <c r="Q15" s="9"/>
      <c r="R15" s="9" t="s">
        <v>80</v>
      </c>
      <c r="S15" s="9"/>
      <c r="T15" s="9" t="s">
        <v>30</v>
      </c>
      <c r="U15" s="9" t="s">
        <v>31</v>
      </c>
    </row>
    <row r="16" spans="1:21" s="1" customFormat="1" ht="21" customHeight="1">
      <c r="A16" s="8" t="s">
        <v>81</v>
      </c>
      <c r="B16" s="9" t="s">
        <v>82</v>
      </c>
      <c r="C16" s="9" t="s">
        <v>83</v>
      </c>
      <c r="D16" s="9" t="s">
        <v>25</v>
      </c>
      <c r="E16" s="9" t="s">
        <v>26</v>
      </c>
      <c r="F16" s="9">
        <v>64</v>
      </c>
      <c r="G16" s="9">
        <v>69</v>
      </c>
      <c r="H16" s="9">
        <v>82</v>
      </c>
      <c r="I16" s="9">
        <v>72</v>
      </c>
      <c r="J16" s="9">
        <v>287</v>
      </c>
      <c r="K16" s="12"/>
      <c r="L16" s="9"/>
      <c r="M16" s="9"/>
      <c r="N16" s="12">
        <f t="shared" si="0"/>
        <v>40.18</v>
      </c>
      <c r="O16" s="9" t="s">
        <v>27</v>
      </c>
      <c r="P16" s="9" t="s">
        <v>28</v>
      </c>
      <c r="Q16" s="9"/>
      <c r="R16" s="9" t="s">
        <v>84</v>
      </c>
      <c r="S16" s="9"/>
      <c r="T16" s="9" t="s">
        <v>30</v>
      </c>
      <c r="U16" s="9" t="s">
        <v>31</v>
      </c>
    </row>
    <row r="17" spans="1:21" s="1" customFormat="1" ht="21" customHeight="1">
      <c r="A17" s="8" t="s">
        <v>85</v>
      </c>
      <c r="B17" s="9" t="s">
        <v>86</v>
      </c>
      <c r="C17" s="9" t="s">
        <v>87</v>
      </c>
      <c r="D17" s="9" t="s">
        <v>25</v>
      </c>
      <c r="E17" s="9" t="s">
        <v>26</v>
      </c>
      <c r="F17" s="9">
        <v>63</v>
      </c>
      <c r="G17" s="9">
        <v>42</v>
      </c>
      <c r="H17" s="9">
        <v>103</v>
      </c>
      <c r="I17" s="9">
        <v>77</v>
      </c>
      <c r="J17" s="9">
        <v>285</v>
      </c>
      <c r="K17" s="12">
        <v>81.9</v>
      </c>
      <c r="L17" s="9"/>
      <c r="M17" s="9"/>
      <c r="N17" s="12">
        <f>(J17/5)*0.7+K17*0.3</f>
        <v>64.47</v>
      </c>
      <c r="O17" s="9" t="s">
        <v>27</v>
      </c>
      <c r="P17" s="9" t="s">
        <v>28</v>
      </c>
      <c r="Q17" s="9"/>
      <c r="R17" s="9" t="s">
        <v>88</v>
      </c>
      <c r="S17" s="9"/>
      <c r="T17" s="9" t="s">
        <v>48</v>
      </c>
      <c r="U17" s="9" t="s">
        <v>31</v>
      </c>
    </row>
    <row r="18" spans="1:21" s="1" customFormat="1" ht="21" customHeight="1">
      <c r="A18" s="8" t="s">
        <v>89</v>
      </c>
      <c r="B18" s="9" t="s">
        <v>90</v>
      </c>
      <c r="C18" s="9" t="s">
        <v>91</v>
      </c>
      <c r="D18" s="9" t="s">
        <v>25</v>
      </c>
      <c r="E18" s="9" t="s">
        <v>26</v>
      </c>
      <c r="F18" s="9">
        <v>56</v>
      </c>
      <c r="G18" s="9">
        <v>41</v>
      </c>
      <c r="H18" s="9">
        <v>93</v>
      </c>
      <c r="I18" s="9">
        <v>94</v>
      </c>
      <c r="J18" s="9">
        <v>284</v>
      </c>
      <c r="K18" s="12">
        <v>73</v>
      </c>
      <c r="L18" s="9"/>
      <c r="M18" s="9"/>
      <c r="N18" s="12">
        <f t="shared" si="0"/>
        <v>61.66</v>
      </c>
      <c r="O18" s="9" t="s">
        <v>27</v>
      </c>
      <c r="P18" s="9" t="s">
        <v>28</v>
      </c>
      <c r="Q18" s="9"/>
      <c r="R18" s="9" t="s">
        <v>92</v>
      </c>
      <c r="S18" s="9"/>
      <c r="T18" s="9" t="s">
        <v>30</v>
      </c>
      <c r="U18" s="9" t="s">
        <v>31</v>
      </c>
    </row>
    <row r="19" spans="1:21" s="1" customFormat="1" ht="21" customHeight="1">
      <c r="A19" s="8" t="s">
        <v>93</v>
      </c>
      <c r="B19" s="9" t="s">
        <v>94</v>
      </c>
      <c r="C19" s="9" t="s">
        <v>95</v>
      </c>
      <c r="D19" s="9" t="s">
        <v>25</v>
      </c>
      <c r="E19" s="9" t="s">
        <v>26</v>
      </c>
      <c r="F19" s="9">
        <v>62</v>
      </c>
      <c r="G19" s="9">
        <v>58</v>
      </c>
      <c r="H19" s="9">
        <v>69</v>
      </c>
      <c r="I19" s="9">
        <v>87</v>
      </c>
      <c r="J19" s="9">
        <v>276</v>
      </c>
      <c r="K19" s="12"/>
      <c r="L19" s="9"/>
      <c r="M19" s="9"/>
      <c r="N19" s="12">
        <f t="shared" si="0"/>
        <v>38.64</v>
      </c>
      <c r="O19" s="9" t="s">
        <v>27</v>
      </c>
      <c r="P19" s="9" t="s">
        <v>28</v>
      </c>
      <c r="Q19" s="9"/>
      <c r="R19" s="9" t="s">
        <v>96</v>
      </c>
      <c r="S19" s="9"/>
      <c r="T19" s="9" t="s">
        <v>30</v>
      </c>
      <c r="U19" s="9" t="s">
        <v>31</v>
      </c>
    </row>
  </sheetData>
  <sheetProtection/>
  <mergeCells count="1">
    <mergeCell ref="A1:T1"/>
  </mergeCells>
  <printOptions horizontalCentered="1"/>
  <pageMargins left="0.15748031496062992" right="0.15748031496062992" top="0.4724409448818898" bottom="0.4724409448818898" header="0.31496062992125984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7109375" style="2" customWidth="1"/>
    <col min="2" max="2" width="13.7109375" style="2" customWidth="1"/>
    <col min="3" max="3" width="33.421875" style="2" customWidth="1"/>
    <col min="4" max="4" width="21.421875" style="2" customWidth="1"/>
    <col min="5" max="5" width="10.140625" style="3" customWidth="1"/>
    <col min="6" max="6" width="6.7109375" style="2" customWidth="1"/>
    <col min="7" max="7" width="7.28125" style="2" customWidth="1"/>
    <col min="8" max="8" width="61.28125" style="2" customWidth="1"/>
    <col min="9" max="16384" width="9.140625" style="2" customWidth="1"/>
  </cols>
  <sheetData>
    <row r="1" spans="1:8" ht="34.5" customHeight="1">
      <c r="A1" s="16" t="s">
        <v>99</v>
      </c>
      <c r="B1" s="17"/>
      <c r="C1" s="17"/>
      <c r="D1" s="17"/>
      <c r="E1" s="17"/>
      <c r="F1" s="17"/>
      <c r="G1" s="17"/>
      <c r="H1" s="13"/>
    </row>
    <row r="2" spans="1:8" s="18" customFormat="1" ht="30" customHeight="1">
      <c r="A2" s="6" t="s">
        <v>1</v>
      </c>
      <c r="B2" s="7" t="s">
        <v>3</v>
      </c>
      <c r="C2" s="7" t="s">
        <v>4</v>
      </c>
      <c r="D2" s="7" t="s">
        <v>5</v>
      </c>
      <c r="E2" s="10" t="s">
        <v>11</v>
      </c>
      <c r="F2" s="6" t="s">
        <v>12</v>
      </c>
      <c r="G2" s="6" t="s">
        <v>13</v>
      </c>
      <c r="H2" s="13"/>
    </row>
    <row r="3" spans="1:7" s="21" customFormat="1" ht="21" customHeight="1">
      <c r="A3" s="8" t="s">
        <v>97</v>
      </c>
      <c r="B3" s="19" t="s">
        <v>34</v>
      </c>
      <c r="C3" s="19" t="s">
        <v>25</v>
      </c>
      <c r="D3" s="19" t="s">
        <v>26</v>
      </c>
      <c r="E3" s="20">
        <v>78</v>
      </c>
      <c r="F3" s="19"/>
      <c r="G3" s="19"/>
    </row>
    <row r="4" spans="1:7" s="21" customFormat="1" ht="21" customHeight="1">
      <c r="A4" s="8" t="s">
        <v>32</v>
      </c>
      <c r="B4" s="19" t="s">
        <v>38</v>
      </c>
      <c r="C4" s="19" t="s">
        <v>25</v>
      </c>
      <c r="D4" s="19" t="s">
        <v>26</v>
      </c>
      <c r="E4" s="20">
        <v>76.9</v>
      </c>
      <c r="F4" s="19"/>
      <c r="G4" s="19"/>
    </row>
    <row r="5" spans="1:7" s="21" customFormat="1" ht="21" customHeight="1">
      <c r="A5" s="8" t="s">
        <v>36</v>
      </c>
      <c r="B5" s="19" t="s">
        <v>51</v>
      </c>
      <c r="C5" s="19" t="s">
        <v>25</v>
      </c>
      <c r="D5" s="19" t="s">
        <v>26</v>
      </c>
      <c r="E5" s="20">
        <v>82.9</v>
      </c>
      <c r="F5" s="19"/>
      <c r="G5" s="19"/>
    </row>
    <row r="6" spans="1:7" s="21" customFormat="1" ht="21" customHeight="1">
      <c r="A6" s="8" t="s">
        <v>40</v>
      </c>
      <c r="B6" s="19" t="s">
        <v>59</v>
      </c>
      <c r="C6" s="19" t="s">
        <v>25</v>
      </c>
      <c r="D6" s="19" t="s">
        <v>26</v>
      </c>
      <c r="E6" s="20">
        <v>77.1</v>
      </c>
      <c r="F6" s="19"/>
      <c r="G6" s="19"/>
    </row>
    <row r="7" spans="1:7" s="21" customFormat="1" ht="21" customHeight="1">
      <c r="A7" s="8" t="s">
        <v>44</v>
      </c>
      <c r="B7" s="19" t="s">
        <v>63</v>
      </c>
      <c r="C7" s="19" t="s">
        <v>25</v>
      </c>
      <c r="D7" s="19" t="s">
        <v>26</v>
      </c>
      <c r="E7" s="20">
        <v>81.9</v>
      </c>
      <c r="F7" s="19"/>
      <c r="G7" s="19"/>
    </row>
    <row r="8" spans="1:7" s="21" customFormat="1" ht="21" customHeight="1">
      <c r="A8" s="8" t="s">
        <v>49</v>
      </c>
      <c r="B8" s="19" t="s">
        <v>71</v>
      </c>
      <c r="C8" s="19" t="s">
        <v>25</v>
      </c>
      <c r="D8" s="22" t="s">
        <v>98</v>
      </c>
      <c r="E8" s="20">
        <v>76.6</v>
      </c>
      <c r="F8" s="19"/>
      <c r="G8" s="19"/>
    </row>
    <row r="9" spans="1:7" s="21" customFormat="1" ht="21" customHeight="1">
      <c r="A9" s="8" t="s">
        <v>53</v>
      </c>
      <c r="B9" s="19" t="s">
        <v>75</v>
      </c>
      <c r="C9" s="19" t="s">
        <v>25</v>
      </c>
      <c r="D9" s="19" t="s">
        <v>26</v>
      </c>
      <c r="E9" s="20">
        <v>78.4</v>
      </c>
      <c r="F9" s="19"/>
      <c r="G9" s="19"/>
    </row>
    <row r="10" spans="1:7" s="21" customFormat="1" ht="21" customHeight="1">
      <c r="A10" s="8" t="s">
        <v>57</v>
      </c>
      <c r="B10" s="19" t="s">
        <v>87</v>
      </c>
      <c r="C10" s="19" t="s">
        <v>25</v>
      </c>
      <c r="D10" s="19" t="s">
        <v>26</v>
      </c>
      <c r="E10" s="20">
        <v>81.9</v>
      </c>
      <c r="F10" s="19"/>
      <c r="G10" s="19"/>
    </row>
    <row r="11" spans="1:7" s="21" customFormat="1" ht="21" customHeight="1">
      <c r="A11" s="8" t="s">
        <v>61</v>
      </c>
      <c r="B11" s="19" t="s">
        <v>91</v>
      </c>
      <c r="C11" s="19" t="s">
        <v>25</v>
      </c>
      <c r="D11" s="19" t="s">
        <v>26</v>
      </c>
      <c r="E11" s="20">
        <v>73</v>
      </c>
      <c r="F11" s="19"/>
      <c r="G11" s="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2022-03-21T11:14:34Z</cp:lastPrinted>
  <dcterms:created xsi:type="dcterms:W3CDTF">2022-03-30T02:57:15Z</dcterms:created>
  <dcterms:modified xsi:type="dcterms:W3CDTF">2023-04-12T01:08:59Z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63D29EAF1C444A8B80A7866A80D7F88E_13</vt:lpwstr>
  </property>
  <property fmtid="{D5CDD505-2E9C-101B-9397-08002B2CF9AE}" pid="3" name="KSOProductBuildVer">
    <vt:lpwstr>2052-11.1.0.14036</vt:lpwstr>
  </property>
</Properties>
</file>